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1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12" i="1"/>
  <c r="D9" i="1"/>
  <c r="D29" i="1" l="1"/>
  <c r="D22" i="1" l="1"/>
  <c r="D15" i="1" l="1"/>
</calcChain>
</file>

<file path=xl/sharedStrings.xml><?xml version="1.0" encoding="utf-8"?>
<sst xmlns="http://schemas.openxmlformats.org/spreadsheetml/2006/main" count="54" uniqueCount="24">
  <si>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</si>
  <si>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</si>
  <si>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</si>
  <si>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</si>
  <si>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</si>
  <si>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</si>
  <si>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</si>
  <si>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</si>
  <si>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</si>
  <si>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PLAĆE ZA REDOVAN RAD</t>
  </si>
  <si>
    <t>OSNOVNA ŠKOLA MITNICA</t>
  </si>
  <si>
    <t>NAKNADE ZA PRIJEVOZ, ZA RAD NA TERENU I ODVOJENI ŽIVOT</t>
  </si>
  <si>
    <t>PRISTOJBE I NAKNADE</t>
  </si>
  <si>
    <t>Sveukupno:</t>
  </si>
  <si>
    <t>POREZ NA DOHODAK</t>
  </si>
  <si>
    <t>DOPRINOS ZA MO I STUP</t>
  </si>
  <si>
    <t>DOPRINOS ZA MO II STUP</t>
  </si>
  <si>
    <t>DOPRINOS ZA ZDRAVTVENO OSIGURANJE</t>
  </si>
  <si>
    <t>BOLOVANJE PREKO HZZO-A</t>
  </si>
  <si>
    <t>DOPRINOS ZA ZDRAVSTVENO OSIGURANJE</t>
  </si>
  <si>
    <t>Isplata Sredstava Za Razdoblje: 1.11.2025.-30.11.2025.</t>
  </si>
  <si>
    <t>Ukupno: MZO - PLAĆE ZA 10-2025</t>
  </si>
  <si>
    <t>Ukupno: PRODUŽENI BORAVAK - PLAĆE ZA 10-2025</t>
  </si>
  <si>
    <t>Ukupno: POMOĆNICI U NASTAVI - PLAĆE ZA 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</si>
</sst>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164" fontId="0" fillId="0" borderId="0" xfId="0" applyNumberFormat="1" applyAlignment="1">
      <alignment vertical="center"/>
    </xf>
    <xf numFmtId="164" fontId="1" fillId="0" borderId="2" xfId="0" applyNumberFormat="1" applyFont="1" applyBorder="1" applyAlignment="1">
      <alignment vertical="top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>
      <selection activeCell="D31" sqref="D31"/>
    </sheetView>
  </sheetViews>
  <sheetFormatPr defaultRowHeight="15" x14ac:dyDescent="0.25"/>
  <cols>
    <col min="1" max="1" width="48.140625" customWidth="1"/>
    <col min="2" max="2" width="8.5703125" style="8" customWidth="1"/>
    <col min="3" max="3" width="14.5703125" customWidth="1"/>
    <col min="4" max="4" width="13.140625" style="11" bestFit="1" customWidth="1"/>
    <col min="5" max="5" width="8.140625" bestFit="1" customWidth="1"/>
    <col min="6" max="6" width="65.42578125" customWidth="1"/>
    <col min="7" max="7" width="26.85546875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53.25" customHeight="1" thickTop="1" thickBot="1" x14ac:dyDescent="0.3">
      <c r="A6" s="22" t="s">
        <v>0</v>
      </c>
      <c r="B6" s="23" t="s">
        <v>1</v>
      </c>
      <c r="C6" s="24" t="s">
        <v>2</v>
      </c>
      <c r="D6" s="25" t="s">
        <v>3</v>
      </c>
      <c r="E6" s="22" t="s">
        <v>4</v>
      </c>
      <c r="F6" s="26" t="s">
        <v>5</v>
      </c>
      <c r="G6" s="26" t="s">
        <v>6</v>
      </c>
    </row>
    <row r="7" spans="1:7" ht="18" customHeight="1" x14ac:dyDescent="0.25">
      <c r="A7" s="27"/>
      <c r="B7" s="28"/>
      <c r="C7" s="29"/>
      <c r="D7" s="30">
        <v>73597</v>
      </c>
      <c r="E7" s="29">
        <v>3111</v>
      </c>
      <c r="F7" s="31" t="s">
        <v>9</v>
      </c>
      <c r="G7" s="32" t="s">
        <v>10</v>
      </c>
    </row>
    <row r="8" spans="1:7" ht="18" customHeight="1" x14ac:dyDescent="0.25">
      <c r="A8" s="33"/>
      <c r="B8" s="34"/>
      <c r="C8" s="35"/>
      <c r="D8" s="36">
        <v>5291.02</v>
      </c>
      <c r="E8" s="35">
        <v>3141</v>
      </c>
      <c r="F8" s="37" t="s">
        <v>14</v>
      </c>
      <c r="G8" s="15" t="s">
        <v>10</v>
      </c>
    </row>
    <row r="9" spans="1:7" ht="18" customHeight="1" x14ac:dyDescent="0.25">
      <c r="A9" s="33"/>
      <c r="B9" s="34"/>
      <c r="C9" s="35"/>
      <c r="D9" s="36">
        <f>19561.01-D10</f>
        <v>14780.189999999999</v>
      </c>
      <c r="E9" s="35">
        <v>3151</v>
      </c>
      <c r="F9" s="37" t="s">
        <v>15</v>
      </c>
      <c r="G9" s="15" t="s">
        <v>10</v>
      </c>
    </row>
    <row r="10" spans="1:7" ht="18" customHeight="1" x14ac:dyDescent="0.25">
      <c r="A10" s="33"/>
      <c r="B10" s="34"/>
      <c r="C10" s="35"/>
      <c r="D10" s="36">
        <v>4780.82</v>
      </c>
      <c r="E10" s="35">
        <v>3151</v>
      </c>
      <c r="F10" s="37" t="s">
        <v>16</v>
      </c>
      <c r="G10" s="15" t="s">
        <v>10</v>
      </c>
    </row>
    <row r="11" spans="1:7" ht="18" customHeight="1" x14ac:dyDescent="0.25">
      <c r="A11" s="33"/>
      <c r="B11" s="34"/>
      <c r="C11" s="35"/>
      <c r="D11" s="36">
        <v>16244.09</v>
      </c>
      <c r="E11" s="35">
        <v>3162</v>
      </c>
      <c r="F11" s="37" t="s">
        <v>19</v>
      </c>
      <c r="G11" s="15" t="s">
        <v>10</v>
      </c>
    </row>
    <row r="12" spans="1:7" ht="18" customHeight="1" x14ac:dyDescent="0.25">
      <c r="A12" s="33"/>
      <c r="B12" s="34"/>
      <c r="C12" s="35"/>
      <c r="D12" s="36">
        <f>2806.47+117.41</f>
        <v>2923.8799999999997</v>
      </c>
      <c r="E12" s="35">
        <v>3212</v>
      </c>
      <c r="F12" s="37" t="s">
        <v>11</v>
      </c>
      <c r="G12" s="15" t="s">
        <v>10</v>
      </c>
    </row>
    <row r="13" spans="1:7" ht="18" customHeight="1" x14ac:dyDescent="0.25">
      <c r="A13" s="33"/>
      <c r="B13" s="34"/>
      <c r="C13" s="35"/>
      <c r="D13" s="36">
        <v>584.28</v>
      </c>
      <c r="E13" s="35">
        <v>3122</v>
      </c>
      <c r="F13" s="37" t="s">
        <v>18</v>
      </c>
      <c r="G13" s="15" t="s">
        <v>10</v>
      </c>
    </row>
    <row r="14" spans="1:7" ht="18" customHeight="1" x14ac:dyDescent="0.25">
      <c r="A14" s="33"/>
      <c r="B14" s="34"/>
      <c r="C14" s="35"/>
      <c r="D14" s="36">
        <v>194</v>
      </c>
      <c r="E14" s="35">
        <v>3295</v>
      </c>
      <c r="F14" s="37" t="s">
        <v>12</v>
      </c>
      <c r="G14" s="15" t="s">
        <v>10</v>
      </c>
    </row>
    <row r="15" spans="1:7" ht="18" customHeight="1" thickBot="1" x14ac:dyDescent="0.3">
      <c r="A15" s="38" t="s">
        <v>21</v>
      </c>
      <c r="B15" s="16"/>
      <c r="C15" s="17"/>
      <c r="D15" s="21">
        <f>SUM(D7:D14)</f>
        <v>118395.28</v>
      </c>
      <c r="E15" s="17"/>
      <c r="F15" s="18"/>
      <c r="G15" s="19"/>
    </row>
    <row r="16" spans="1:7" ht="18" customHeight="1" x14ac:dyDescent="0.25">
      <c r="A16" s="6"/>
      <c r="B16" s="10"/>
      <c r="C16" s="7"/>
      <c r="D16" s="20">
        <v>4698.66</v>
      </c>
      <c r="E16" s="7">
        <v>3111</v>
      </c>
      <c r="F16" s="6" t="s">
        <v>9</v>
      </c>
      <c r="G16" s="15" t="s">
        <v>10</v>
      </c>
    </row>
    <row r="17" spans="1:7" ht="18" customHeight="1" x14ac:dyDescent="0.25">
      <c r="A17" s="6"/>
      <c r="B17" s="10"/>
      <c r="C17" s="7"/>
      <c r="D17" s="20">
        <v>440.29</v>
      </c>
      <c r="E17" s="7">
        <v>3141</v>
      </c>
      <c r="F17" s="6" t="s">
        <v>14</v>
      </c>
      <c r="G17" s="15" t="s">
        <v>10</v>
      </c>
    </row>
    <row r="18" spans="1:7" ht="18" customHeight="1" x14ac:dyDescent="0.25">
      <c r="A18" s="6"/>
      <c r="B18" s="10"/>
      <c r="C18" s="7"/>
      <c r="D18" s="20">
        <v>933.49</v>
      </c>
      <c r="E18" s="7">
        <v>3151</v>
      </c>
      <c r="F18" s="6" t="s">
        <v>15</v>
      </c>
      <c r="G18" s="15" t="s">
        <v>10</v>
      </c>
    </row>
    <row r="19" spans="1:7" ht="18" customHeight="1" x14ac:dyDescent="0.25">
      <c r="A19" s="6"/>
      <c r="B19" s="10"/>
      <c r="C19" s="7"/>
      <c r="D19" s="20">
        <v>319.60000000000002</v>
      </c>
      <c r="E19" s="7">
        <v>3151</v>
      </c>
      <c r="F19" s="6" t="s">
        <v>16</v>
      </c>
      <c r="G19" s="15" t="s">
        <v>10</v>
      </c>
    </row>
    <row r="20" spans="1:7" ht="18" customHeight="1" x14ac:dyDescent="0.25">
      <c r="A20" s="6"/>
      <c r="B20" s="10"/>
      <c r="C20" s="7"/>
      <c r="D20" s="20">
        <v>1054.68</v>
      </c>
      <c r="E20" s="7">
        <v>3162</v>
      </c>
      <c r="F20" s="6" t="s">
        <v>17</v>
      </c>
      <c r="G20" s="15" t="s">
        <v>10</v>
      </c>
    </row>
    <row r="21" spans="1:7" ht="18" customHeight="1" x14ac:dyDescent="0.25">
      <c r="A21" s="6"/>
      <c r="B21" s="10"/>
      <c r="C21" s="7"/>
      <c r="D21" s="20">
        <v>318.95</v>
      </c>
      <c r="E21" s="7">
        <v>3212</v>
      </c>
      <c r="F21" s="6" t="s">
        <v>11</v>
      </c>
      <c r="G21" s="15" t="s">
        <v>10</v>
      </c>
    </row>
    <row r="22" spans="1:7" ht="18" customHeight="1" thickBot="1" x14ac:dyDescent="0.3">
      <c r="A22" s="39" t="s">
        <v>22</v>
      </c>
      <c r="B22" s="34"/>
      <c r="C22" s="35"/>
      <c r="D22" s="40">
        <f>SUM(D16:D21)</f>
        <v>7765.67</v>
      </c>
      <c r="E22" s="35"/>
      <c r="F22" s="37"/>
      <c r="G22" s="15"/>
    </row>
    <row r="23" spans="1:7" ht="18" customHeight="1" x14ac:dyDescent="0.25">
      <c r="A23" s="27"/>
      <c r="B23" s="28"/>
      <c r="C23" s="29"/>
      <c r="D23" s="30">
        <v>3389.67</v>
      </c>
      <c r="E23" s="29">
        <v>3111</v>
      </c>
      <c r="F23" s="31" t="s">
        <v>9</v>
      </c>
      <c r="G23" s="32" t="s">
        <v>10</v>
      </c>
    </row>
    <row r="24" spans="1:7" ht="18" customHeight="1" x14ac:dyDescent="0.25">
      <c r="A24" s="33"/>
      <c r="B24" s="34"/>
      <c r="C24" s="35"/>
      <c r="D24" s="36">
        <v>137.5</v>
      </c>
      <c r="E24" s="35">
        <v>3141</v>
      </c>
      <c r="F24" s="37" t="s">
        <v>14</v>
      </c>
      <c r="G24" s="15" t="s">
        <v>10</v>
      </c>
    </row>
    <row r="25" spans="1:7" ht="18" customHeight="1" x14ac:dyDescent="0.25">
      <c r="A25" s="33"/>
      <c r="B25" s="34"/>
      <c r="C25" s="35"/>
      <c r="D25" s="36">
        <v>575.76</v>
      </c>
      <c r="E25" s="35">
        <v>3151</v>
      </c>
      <c r="F25" s="37" t="s">
        <v>15</v>
      </c>
      <c r="G25" s="15" t="s">
        <v>10</v>
      </c>
    </row>
    <row r="26" spans="1:7" ht="18" customHeight="1" x14ac:dyDescent="0.25">
      <c r="A26" s="33"/>
      <c r="B26" s="34"/>
      <c r="C26" s="35"/>
      <c r="D26" s="36">
        <v>215.95</v>
      </c>
      <c r="E26" s="35">
        <v>3151</v>
      </c>
      <c r="F26" s="37" t="s">
        <v>16</v>
      </c>
      <c r="G26" s="15" t="s">
        <v>10</v>
      </c>
    </row>
    <row r="27" spans="1:7" ht="18" customHeight="1" x14ac:dyDescent="0.25">
      <c r="A27" s="33"/>
      <c r="B27" s="34"/>
      <c r="C27" s="35"/>
      <c r="D27" s="36">
        <v>712.62</v>
      </c>
      <c r="E27" s="35">
        <v>3162</v>
      </c>
      <c r="F27" s="37" t="s">
        <v>19</v>
      </c>
      <c r="G27" s="15" t="s">
        <v>10</v>
      </c>
    </row>
    <row r="28" spans="1:7" ht="18" customHeight="1" x14ac:dyDescent="0.25">
      <c r="A28" s="33"/>
      <c r="B28" s="34"/>
      <c r="C28" s="35"/>
      <c r="D28" s="36">
        <v>30</v>
      </c>
      <c r="E28" s="35">
        <v>3212</v>
      </c>
      <c r="F28" s="37" t="s">
        <v>11</v>
      </c>
      <c r="G28" s="15" t="s">
        <v>10</v>
      </c>
    </row>
    <row r="29" spans="1:7" ht="18" customHeight="1" thickBot="1" x14ac:dyDescent="0.3">
      <c r="A29" s="38" t="s">
        <v>23</v>
      </c>
      <c r="B29" s="16"/>
      <c r="C29" s="17"/>
      <c r="D29" s="21">
        <f>SUM(D23:D28)</f>
        <v>5061.5</v>
      </c>
      <c r="E29" s="17"/>
      <c r="F29" s="18"/>
      <c r="G29" s="19"/>
    </row>
    <row r="30" spans="1:7" ht="18" customHeight="1" thickBot="1" x14ac:dyDescent="0.3">
      <c r="A30" s="41" t="s">
        <v>13</v>
      </c>
      <c r="B30" s="16"/>
      <c r="C30" s="17"/>
      <c r="D30" s="42">
        <f>SUM(D15+D22+D29)</f>
        <v>131222.45000000001</v>
      </c>
      <c r="E30" s="17"/>
      <c r="F30" s="18"/>
      <c r="G30" s="19"/>
    </row>
    <row r="31" spans="1:7" x14ac:dyDescent="0.25">
      <c r="A31" s="6"/>
      <c r="B31" s="10"/>
      <c r="C31" s="7"/>
      <c r="D31" s="13"/>
      <c r="E31" s="7"/>
      <c r="F31" s="6"/>
    </row>
    <row r="32" spans="1:7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  <c r="B4002" s="10"/>
      <c r="C4002" s="7"/>
      <c r="D4002" s="13"/>
      <c r="E4002" s="7"/>
      <c r="F4002" s="6"/>
    </row>
    <row r="4003" spans="1:6" x14ac:dyDescent="0.25">
      <c r="A4003" s="6"/>
    </row>
    <row r="4004" spans="1:6" x14ac:dyDescent="0.25">
      <c r="A4004" s="6"/>
    </row>
    <row r="4005" spans="1:6" x14ac:dyDescent="0.25">
      <c r="A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2024-12-17T07:39:06Z</cp:lastPrinted>
  <dcterms:created xsi:type="dcterms:W3CDTF">2024-03-05T11:42:46Z</dcterms:created>
  <dcterms:modified xsi:type="dcterms:W3CDTF">2025-12-16T07:59:33Z</dcterms:modified>
</cp:coreProperties>
</file>