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1" i="1"/>
  <c r="D89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5" i="1" s="1"/>
</calcChain>
</file>

<file path=xl/sharedStrings.xml><?xml version="1.0" encoding="utf-8"?>
<sst xmlns="http://schemas.openxmlformats.org/spreadsheetml/2006/main" count="269" uniqueCount="126">
  <si>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</si>
  <si>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</si>
  <si>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</si>
  <si>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</si>
  <si>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</si>
  <si>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</si>
  <si>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</si>
  <si>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</si>
  <si>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</si>
  <si>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 xml:space="preserve">Odgovorna Osoba: DUBRAVKA LEMAC_x000D_
     </t>
  </si>
  <si>
    <t>Isplata Sredstava Za Razdoblje: 01.10.2025 Do 31.10.2025</t>
  </si>
  <si>
    <t>VODOVOD GRADA VUKOVARA d.o.o.</t>
  </si>
  <si>
    <t>95863787953</t>
  </si>
  <si>
    <t>32010 VUKOVAR</t>
  </si>
  <si>
    <t>KOMUNALNE USLUGE</t>
  </si>
  <si>
    <t>OSNOVNA ŠKOLA MITNICA</t>
  </si>
  <si>
    <t>Ukupno:</t>
  </si>
  <si>
    <t>PROFIL KLETT d.o.o.</t>
  </si>
  <si>
    <t>95803232921</t>
  </si>
  <si>
    <t>10000 Zagreb</t>
  </si>
  <si>
    <t>NAKNADE GRAĐANIMA I KUĆANSTVIMA U NARAVI</t>
  </si>
  <si>
    <t>PLODINE</t>
  </si>
  <si>
    <t>92510683607</t>
  </si>
  <si>
    <t xml:space="preserve">51000 RIJEKA </t>
  </si>
  <si>
    <t>MATERIJAL I SIROVINE</t>
  </si>
  <si>
    <t>LIMBO d.o.o.</t>
  </si>
  <si>
    <t>89463009149</t>
  </si>
  <si>
    <t>31000 OSIJEK</t>
  </si>
  <si>
    <t>UREDSKI MATERIJAL I OSTALI MATERIJALNI RASHODI</t>
  </si>
  <si>
    <t>HP-HRVATSKA POŠTA</t>
  </si>
  <si>
    <t>87311810356</t>
  </si>
  <si>
    <t>32000 VUKOVAR</t>
  </si>
  <si>
    <t>USLUGE TELEFONA, POŠTE I PRIJEVOZA</t>
  </si>
  <si>
    <t>FINA Financijska agencija</t>
  </si>
  <si>
    <t>85821130368</t>
  </si>
  <si>
    <t>RAČUNALNE USLUGE</t>
  </si>
  <si>
    <t>PICTURA</t>
  </si>
  <si>
    <t>83418057205</t>
  </si>
  <si>
    <t>MATERIJAL I DIJELOVI ZA TEKUĆE I INVESTICIJSKO ODRŽAVANJE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</si>
  <si>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</si>
  <si>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</si>
  <si>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</si>
  <si>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</si>
  <si>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</si>
  <si>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</si>
  <si>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Naklada LJEVAK d.o.o.</t>
  </si>
  <si>
    <t>80364394364</t>
  </si>
  <si>
    <t>10000 ZAGREB</t>
  </si>
  <si>
    <t>KRŠĆANSKA SADAŠNJOST</t>
  </si>
  <si>
    <t>79817762581</t>
  </si>
  <si>
    <t>KOVAČIĆ KONZALTING d.o.o.</t>
  </si>
  <si>
    <t>79608058419</t>
  </si>
  <si>
    <t>21220 TROGIR</t>
  </si>
  <si>
    <t>HRVATSKA ZAJEDNICA OSNOVNIH ŠKOLA</t>
  </si>
  <si>
    <t>78661516143</t>
  </si>
  <si>
    <t>ČLANARINE I NORME</t>
  </si>
  <si>
    <t>HD-INFO d.o.o.</t>
  </si>
  <si>
    <t>77524206664</t>
  </si>
  <si>
    <t>10040 ZAGREB</t>
  </si>
  <si>
    <t>SITNI INVENTAR I AUTO GUME</t>
  </si>
  <si>
    <t>HRVATSKA ZAJEDNICA RAČUNOVOĐA I FINANCIJSKIH DJELATNIKA</t>
  </si>
  <si>
    <t>75508100288</t>
  </si>
  <si>
    <t>Optimus lab d.o.o.</t>
  </si>
  <si>
    <t>71981294715</t>
  </si>
  <si>
    <t>40000 ČAKOVEC</t>
  </si>
  <si>
    <t>ELEMENT</t>
  </si>
  <si>
    <t>71412305441</t>
  </si>
  <si>
    <t>VELEPROMET VUKOVAR DD</t>
  </si>
  <si>
    <t>71075957449</t>
  </si>
  <si>
    <t>UDŽBENIK.HR</t>
  </si>
  <si>
    <t>64896170875</t>
  </si>
  <si>
    <t>KNJIGE</t>
  </si>
  <si>
    <t>HEP-OPSKRBA d.o.o.</t>
  </si>
  <si>
    <t>63073332379</t>
  </si>
  <si>
    <t>ZAGREB</t>
  </si>
  <si>
    <t>ENERGIJA</t>
  </si>
  <si>
    <t>MLINAR D.D.</t>
  </si>
  <si>
    <t>62296711978</t>
  </si>
  <si>
    <t>DORA P.T.O.</t>
  </si>
  <si>
    <t>56946166665</t>
  </si>
  <si>
    <t>VINDIJA I</t>
  </si>
  <si>
    <t>44138062462</t>
  </si>
  <si>
    <t>VARAŽDIN</t>
  </si>
  <si>
    <t>VINDIJA II</t>
  </si>
  <si>
    <t>HEP ELEKTRA d.o.o.</t>
  </si>
  <si>
    <t>4395974818</t>
  </si>
  <si>
    <t>GLAS KONCILA</t>
  </si>
  <si>
    <t>42821159693</t>
  </si>
  <si>
    <t>10001 ZAGREB</t>
  </si>
  <si>
    <t>HEPPLIN</t>
  </si>
  <si>
    <t>4137489366</t>
  </si>
  <si>
    <t>ŠKOLSKA KNJIGA d.d.</t>
  </si>
  <si>
    <t>38967655335</t>
  </si>
  <si>
    <t>NIJAZ j.d.o.o.</t>
  </si>
  <si>
    <t>37472304448</t>
  </si>
  <si>
    <t>TRGOVAČKI OBRT "TORO"</t>
  </si>
  <si>
    <t>34400605279</t>
  </si>
  <si>
    <t>VUKOVAR</t>
  </si>
  <si>
    <t>HRVATSKI VETRINARSKI INSTITUT</t>
  </si>
  <si>
    <t>29059177553</t>
  </si>
  <si>
    <t>ZDRAVSTVENE I VETERINARSKE USLUGE</t>
  </si>
  <si>
    <t>KLINOVSKI D.O.O.</t>
  </si>
  <si>
    <t>28976406752</t>
  </si>
  <si>
    <t>POLUS D.O.O.</t>
  </si>
  <si>
    <t>19498671843</t>
  </si>
  <si>
    <t>USLUGE TEKUĆEG I INVESTICIJSKOG ODRŽAVANJA</t>
  </si>
  <si>
    <t>U.T.O. m5 računala</t>
  </si>
  <si>
    <t>18285734514</t>
  </si>
  <si>
    <t>ADDIKO BANK d.d.</t>
  </si>
  <si>
    <t>14036333877</t>
  </si>
  <si>
    <t>BANKARSKE USLUGE I USLUGE PLATNOG PROMETA</t>
  </si>
  <si>
    <t>ALFA D.D.</t>
  </si>
  <si>
    <t>07189160632</t>
  </si>
  <si>
    <t>LEDO plus d.o.o.</t>
  </si>
  <si>
    <t>07179054100</t>
  </si>
  <si>
    <t>ZLATKO SERVIS, Obrt za servisiranje vatrogasnih aparata</t>
  </si>
  <si>
    <t>03459761686</t>
  </si>
  <si>
    <t>31000 BRIJEŠĆE</t>
  </si>
  <si>
    <t>VINKOPROM</t>
  </si>
  <si>
    <t>00721719381</t>
  </si>
  <si>
    <t>VINKOVCI</t>
  </si>
  <si>
    <t>MEHANOTEHNA</t>
  </si>
  <si>
    <t/>
  </si>
  <si>
    <t>SLUŽBENA PUTOVANJA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</si>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</sst>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76" zoomScaleNormal="100" workbookViewId="0">
      <selection activeCell="D93" sqref="D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95.35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95.35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14133</v>
      </c>
      <c r="E9" s="10">
        <v>3722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14133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3626.54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3626.54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927.36</v>
      </c>
      <c r="E13" s="10">
        <v>3221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927.36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25</v>
      </c>
      <c r="E15" s="10">
        <v>3231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25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19</v>
      </c>
      <c r="D17" s="18">
        <v>9.9600000000000009</v>
      </c>
      <c r="E17" s="10">
        <v>3238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9.9600000000000009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13</v>
      </c>
      <c r="D19" s="18">
        <v>49</v>
      </c>
      <c r="E19" s="10">
        <v>3224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49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31</v>
      </c>
      <c r="D21" s="18">
        <v>72.83</v>
      </c>
      <c r="E21" s="10">
        <v>3234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72.83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117.55</v>
      </c>
      <c r="E23" s="10">
        <v>3231</v>
      </c>
      <c r="F23" s="9" t="s">
        <v>32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117.55</v>
      </c>
      <c r="E24" s="24"/>
      <c r="F24" s="26"/>
      <c r="G24" s="27"/>
    </row>
    <row r="25" spans="1:7" x14ac:dyDescent="0.25">
      <c r="A25" s="9" t="s">
        <v>44</v>
      </c>
      <c r="B25" s="14" t="s">
        <v>42</v>
      </c>
      <c r="C25" s="10" t="s">
        <v>43</v>
      </c>
      <c r="D25" s="18">
        <v>56.59</v>
      </c>
      <c r="E25" s="10">
        <v>3231</v>
      </c>
      <c r="F25" s="9" t="s">
        <v>32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56.59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370</v>
      </c>
      <c r="E27" s="10">
        <v>3722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370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47</v>
      </c>
      <c r="D29" s="18">
        <v>1591.51</v>
      </c>
      <c r="E29" s="10">
        <v>3722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1591.51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282.5</v>
      </c>
      <c r="E31" s="10">
        <v>3221</v>
      </c>
      <c r="F31" s="9" t="s">
        <v>28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282.5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47</v>
      </c>
      <c r="D33" s="18">
        <v>15</v>
      </c>
      <c r="E33" s="10">
        <v>3294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85.03</v>
      </c>
      <c r="E35" s="10">
        <v>3225</v>
      </c>
      <c r="F35" s="9" t="s">
        <v>59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85.03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47</v>
      </c>
      <c r="D37" s="18">
        <v>170</v>
      </c>
      <c r="E37" s="10">
        <v>3221</v>
      </c>
      <c r="F37" s="9" t="s">
        <v>28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170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101.25</v>
      </c>
      <c r="E39" s="10">
        <v>3238</v>
      </c>
      <c r="F39" s="9" t="s">
        <v>35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101.25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47</v>
      </c>
      <c r="D41" s="18">
        <v>1669.26</v>
      </c>
      <c r="E41" s="10">
        <v>3722</v>
      </c>
      <c r="F41" s="9" t="s">
        <v>20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1669.26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31</v>
      </c>
      <c r="D43" s="18">
        <v>28.98</v>
      </c>
      <c r="E43" s="10">
        <v>3221</v>
      </c>
      <c r="F43" s="9" t="s">
        <v>28</v>
      </c>
      <c r="G43" s="28" t="s">
        <v>15</v>
      </c>
    </row>
    <row r="44" spans="1:7" x14ac:dyDescent="0.25">
      <c r="A44" s="9"/>
      <c r="B44" s="14"/>
      <c r="C44" s="10"/>
      <c r="D44" s="18">
        <v>9.39</v>
      </c>
      <c r="E44" s="10">
        <v>3222</v>
      </c>
      <c r="F44" s="9" t="s">
        <v>24</v>
      </c>
      <c r="G44" s="29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SUM(D43:D44)</f>
        <v>38.370000000000005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47</v>
      </c>
      <c r="D46" s="18">
        <v>1534.46</v>
      </c>
      <c r="E46" s="10">
        <v>3722</v>
      </c>
      <c r="F46" s="9" t="s">
        <v>20</v>
      </c>
      <c r="G46" s="28" t="s">
        <v>15</v>
      </c>
    </row>
    <row r="47" spans="1:7" x14ac:dyDescent="0.25">
      <c r="A47" s="9"/>
      <c r="B47" s="14"/>
      <c r="C47" s="10"/>
      <c r="D47" s="18">
        <v>11.6</v>
      </c>
      <c r="E47" s="10">
        <v>4241</v>
      </c>
      <c r="F47" s="9" t="s">
        <v>71</v>
      </c>
      <c r="G47" s="29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SUM(D46:D47)</f>
        <v>1546.06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822.71</v>
      </c>
      <c r="E49" s="10">
        <v>3223</v>
      </c>
      <c r="F49" s="9" t="s">
        <v>75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822.71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74</v>
      </c>
      <c r="D51" s="18">
        <v>143.27000000000001</v>
      </c>
      <c r="E51" s="10">
        <v>3222</v>
      </c>
      <c r="F51" s="9" t="s">
        <v>24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143.27000000000001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31</v>
      </c>
      <c r="D53" s="18">
        <v>1014.54</v>
      </c>
      <c r="E53" s="10">
        <v>3222</v>
      </c>
      <c r="F53" s="9" t="s">
        <v>24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1014.54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1936.21</v>
      </c>
      <c r="E55" s="10">
        <v>3222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1936.21</v>
      </c>
      <c r="E56" s="24"/>
      <c r="F56" s="26"/>
      <c r="G56" s="27"/>
    </row>
    <row r="57" spans="1:7" x14ac:dyDescent="0.25">
      <c r="A57" s="9" t="s">
        <v>83</v>
      </c>
      <c r="B57" s="14" t="s">
        <v>81</v>
      </c>
      <c r="C57" s="10" t="s">
        <v>82</v>
      </c>
      <c r="D57" s="18">
        <v>1130.26</v>
      </c>
      <c r="E57" s="10">
        <v>3222</v>
      </c>
      <c r="F57" s="9" t="s">
        <v>24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1130.26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47</v>
      </c>
      <c r="D59" s="18">
        <v>822.71</v>
      </c>
      <c r="E59" s="10">
        <v>3223</v>
      </c>
      <c r="F59" s="9" t="s">
        <v>75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822.71</v>
      </c>
      <c r="E60" s="24"/>
      <c r="F60" s="26"/>
      <c r="G60" s="27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608.08000000000004</v>
      </c>
      <c r="E61" s="10">
        <v>3722</v>
      </c>
      <c r="F61" s="9" t="s">
        <v>20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608.08000000000004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27</v>
      </c>
      <c r="D63" s="18">
        <v>11.84</v>
      </c>
      <c r="E63" s="10">
        <v>3223</v>
      </c>
      <c r="F63" s="9" t="s">
        <v>75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11.84</v>
      </c>
      <c r="E64" s="24"/>
      <c r="F64" s="26"/>
      <c r="G64" s="27"/>
    </row>
    <row r="65" spans="1:7" x14ac:dyDescent="0.25">
      <c r="A65" s="9" t="s">
        <v>91</v>
      </c>
      <c r="B65" s="14" t="s">
        <v>92</v>
      </c>
      <c r="C65" s="10" t="s">
        <v>47</v>
      </c>
      <c r="D65" s="18">
        <v>8589.15</v>
      </c>
      <c r="E65" s="10">
        <v>3722</v>
      </c>
      <c r="F65" s="9" t="s">
        <v>20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8589.15</v>
      </c>
      <c r="E66" s="24"/>
      <c r="F66" s="26"/>
      <c r="G66" s="27"/>
    </row>
    <row r="67" spans="1:7" x14ac:dyDescent="0.25">
      <c r="A67" s="9" t="s">
        <v>93</v>
      </c>
      <c r="B67" s="14" t="s">
        <v>94</v>
      </c>
      <c r="C67" s="10" t="s">
        <v>31</v>
      </c>
      <c r="D67" s="18">
        <v>244.23</v>
      </c>
      <c r="E67" s="10">
        <v>3222</v>
      </c>
      <c r="F67" s="9" t="s">
        <v>24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244.23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269.79000000000002</v>
      </c>
      <c r="E69" s="10">
        <v>3221</v>
      </c>
      <c r="F69" s="9" t="s">
        <v>28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269.79000000000002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47</v>
      </c>
      <c r="D71" s="18">
        <v>123</v>
      </c>
      <c r="E71" s="10">
        <v>3236</v>
      </c>
      <c r="F71" s="9" t="s">
        <v>100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123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31</v>
      </c>
      <c r="D73" s="18">
        <v>30.13</v>
      </c>
      <c r="E73" s="10">
        <v>3224</v>
      </c>
      <c r="F73" s="9" t="s">
        <v>38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30.13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31</v>
      </c>
      <c r="D75" s="18">
        <v>850</v>
      </c>
      <c r="E75" s="10">
        <v>3232</v>
      </c>
      <c r="F75" s="9" t="s">
        <v>105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850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31</v>
      </c>
      <c r="D77" s="18">
        <v>585</v>
      </c>
      <c r="E77" s="10">
        <v>3221</v>
      </c>
      <c r="F77" s="9" t="s">
        <v>28</v>
      </c>
      <c r="G77" s="28" t="s">
        <v>15</v>
      </c>
    </row>
    <row r="78" spans="1:7" x14ac:dyDescent="0.25">
      <c r="A78" s="9"/>
      <c r="B78" s="14"/>
      <c r="C78" s="10"/>
      <c r="D78" s="18">
        <v>159.05000000000001</v>
      </c>
      <c r="E78" s="10">
        <v>3224</v>
      </c>
      <c r="F78" s="9" t="s">
        <v>38</v>
      </c>
      <c r="G78" s="29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SUM(D77:D78)</f>
        <v>744.05</v>
      </c>
      <c r="E79" s="24"/>
      <c r="F79" s="26"/>
      <c r="G79" s="27"/>
    </row>
    <row r="80" spans="1:7" x14ac:dyDescent="0.25">
      <c r="A80" s="9" t="s">
        <v>108</v>
      </c>
      <c r="B80" s="14" t="s">
        <v>109</v>
      </c>
      <c r="C80" s="10" t="s">
        <v>74</v>
      </c>
      <c r="D80" s="18">
        <v>175.8</v>
      </c>
      <c r="E80" s="10">
        <v>3431</v>
      </c>
      <c r="F80" s="9" t="s">
        <v>110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175.8</v>
      </c>
      <c r="E81" s="24"/>
      <c r="F81" s="26"/>
      <c r="G81" s="27"/>
    </row>
    <row r="82" spans="1:7" x14ac:dyDescent="0.25">
      <c r="A82" s="9" t="s">
        <v>111</v>
      </c>
      <c r="B82" s="14" t="s">
        <v>112</v>
      </c>
      <c r="C82" s="10" t="s">
        <v>47</v>
      </c>
      <c r="D82" s="18">
        <v>3679.03</v>
      </c>
      <c r="E82" s="10">
        <v>3722</v>
      </c>
      <c r="F82" s="9" t="s">
        <v>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3679.03</v>
      </c>
      <c r="E83" s="24"/>
      <c r="F83" s="26"/>
      <c r="G83" s="27"/>
    </row>
    <row r="84" spans="1:7" x14ac:dyDescent="0.25">
      <c r="A84" s="9" t="s">
        <v>113</v>
      </c>
      <c r="B84" s="14" t="s">
        <v>114</v>
      </c>
      <c r="C84" s="10" t="s">
        <v>47</v>
      </c>
      <c r="D84" s="18">
        <v>418.98</v>
      </c>
      <c r="E84" s="10">
        <v>3222</v>
      </c>
      <c r="F84" s="9" t="s">
        <v>24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418.98</v>
      </c>
      <c r="E85" s="24"/>
      <c r="F85" s="26"/>
      <c r="G85" s="27"/>
    </row>
    <row r="86" spans="1:7" x14ac:dyDescent="0.25">
      <c r="A86" s="9" t="s">
        <v>115</v>
      </c>
      <c r="B86" s="14" t="s">
        <v>116</v>
      </c>
      <c r="C86" s="10" t="s">
        <v>117</v>
      </c>
      <c r="D86" s="18">
        <v>201</v>
      </c>
      <c r="E86" s="10">
        <v>3232</v>
      </c>
      <c r="F86" s="9" t="s">
        <v>105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201</v>
      </c>
      <c r="E87" s="24"/>
      <c r="F87" s="26"/>
      <c r="G87" s="27"/>
    </row>
    <row r="88" spans="1:7" x14ac:dyDescent="0.25">
      <c r="A88" s="9" t="s">
        <v>118</v>
      </c>
      <c r="B88" s="14" t="s">
        <v>119</v>
      </c>
      <c r="C88" s="10" t="s">
        <v>120</v>
      </c>
      <c r="D88" s="18">
        <v>69.75</v>
      </c>
      <c r="E88" s="10">
        <v>3221</v>
      </c>
      <c r="F88" s="9" t="s">
        <v>28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69.75</v>
      </c>
      <c r="E89" s="24"/>
      <c r="F89" s="26"/>
      <c r="G89" s="27"/>
    </row>
    <row r="90" spans="1:7" x14ac:dyDescent="0.25">
      <c r="A90" s="9" t="s">
        <v>121</v>
      </c>
      <c r="B90" s="14" t="s">
        <v>122</v>
      </c>
      <c r="C90" s="10" t="s">
        <v>27</v>
      </c>
      <c r="D90" s="18">
        <v>230.5</v>
      </c>
      <c r="E90" s="10">
        <v>3232</v>
      </c>
      <c r="F90" s="9" t="s">
        <v>105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230.5</v>
      </c>
      <c r="E91" s="24"/>
      <c r="F91" s="26"/>
      <c r="G91" s="27"/>
    </row>
    <row r="92" spans="1:7" x14ac:dyDescent="0.25">
      <c r="A92" s="9"/>
      <c r="B92" s="14"/>
      <c r="C92" s="10"/>
      <c r="D92" s="18">
        <v>198.9</v>
      </c>
      <c r="E92" s="10">
        <v>3211</v>
      </c>
      <c r="F92" s="9" t="s">
        <v>123</v>
      </c>
      <c r="G92" s="29" t="s">
        <v>15</v>
      </c>
    </row>
    <row r="93" spans="1:7" x14ac:dyDescent="0.25">
      <c r="A93" s="9"/>
      <c r="B93" s="14"/>
      <c r="C93" s="10"/>
      <c r="D93" s="18">
        <v>72.5</v>
      </c>
      <c r="E93" s="10">
        <v>3214</v>
      </c>
      <c r="F93" s="9" t="s">
        <v>124</v>
      </c>
      <c r="G93" s="29" t="s">
        <v>15</v>
      </c>
    </row>
    <row r="94" spans="1:7" ht="21" customHeight="1" thickBot="1" x14ac:dyDescent="0.3">
      <c r="A94" s="22" t="s">
        <v>16</v>
      </c>
      <c r="B94" s="23"/>
      <c r="C94" s="24"/>
      <c r="D94" s="25">
        <f>SUM(D92:D93)</f>
        <v>271.39999999999998</v>
      </c>
      <c r="E94" s="24"/>
      <c r="F94" s="26"/>
      <c r="G94" s="27"/>
    </row>
    <row r="95" spans="1:7" ht="15.75" thickBot="1" x14ac:dyDescent="0.3">
      <c r="A95" s="30" t="s">
        <v>125</v>
      </c>
      <c r="B95" s="31"/>
      <c r="C95" s="32"/>
      <c r="D95" s="33">
        <f>SUM(D8,D10,D12,D14,D16,D18,D20,D22,D24,D26,D28,D30,D32,D34,D36,D38,D40,D42,D45,D48,D50,D52,D54,D56,D58,D60,D62,D64,D66,D68,D70,D72,D74,D76,D79,D81,D83,D85,D87,D89,D91,D94)</f>
        <v>47368.590000000004</v>
      </c>
      <c r="E95" s="32"/>
      <c r="F95" s="34"/>
      <c r="G95" s="35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2025-11-26T06:35:04Z</dcterms:modified>
</cp:coreProperties>
</file>