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8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31" i="1" l="1"/>
  <c r="D29" i="1"/>
  <c r="D22" i="1" l="1"/>
  <c r="D15" i="1" l="1"/>
  <c r="D32" i="1" s="1"/>
</calcChain>
</file>

<file path=xl/sharedStrings.xml><?xml version="1.0" encoding="utf-8"?>
<sst xmlns="http://schemas.openxmlformats.org/spreadsheetml/2006/main" count="57" uniqueCount="26">
  <si>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</si>
  <si>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</si>
  <si>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</si>
  <si>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</si>
  <si>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</si>
  <si>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</si>
  <si>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</si>
  <si>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</si>
  <si>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</si>
  <si>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>PLAĆE ZA REDOVAN RAD</t>
  </si>
  <si>
    <t>OSNOVNA ŠKOLA MITNICA</t>
  </si>
  <si>
    <t>NAKNADE ZA PRIJEVOZ, ZA RAD NA TERENU I ODVOJENI ŽIVOT</t>
  </si>
  <si>
    <t>PRISTOJBE I NAKNADE</t>
  </si>
  <si>
    <t>Sveukupno:</t>
  </si>
  <si>
    <t>POREZ NA DOHODAK</t>
  </si>
  <si>
    <t>DOPRINOS ZA MO I STUP</t>
  </si>
  <si>
    <t>DOPRINOS ZA MO II STUP</t>
  </si>
  <si>
    <t>DOPRINOS ZA ZDRAVTVENO OSIGURANJE</t>
  </si>
  <si>
    <t>BOLOVANJE PREKO HZZO-A</t>
  </si>
  <si>
    <t>DOPRINOS ZA ZDRAVSTVENO OSIGURANJE</t>
  </si>
  <si>
    <t>Ukupno: POMOĆNICI U NASTAVI - PLAĆE ZA 5-2025</t>
  </si>
  <si>
    <t>JUBILARNA NAGRADA</t>
  </si>
  <si>
    <t>Isplata Sredstava Za Razdoblje: 1.9.2025.-30.9.2025.</t>
  </si>
  <si>
    <t>Ukupno: MZO - PLAĆE ZA 8-2025</t>
  </si>
  <si>
    <t>MATERIJALNA PRAVA ZAPOSLENIH  8-2025</t>
  </si>
  <si>
    <t>Ukupno: PRODUŽENI BORAVAK - PLAĆE ZA 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</si>
</sst>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/>
    <xf numFmtId="164" fontId="0" fillId="0" borderId="0" xfId="0" applyNumberFormat="1" applyAlignment="1">
      <alignment vertical="center"/>
    </xf>
    <xf numFmtId="164" fontId="1" fillId="0" borderId="2" xfId="0" applyNumberFormat="1" applyFont="1" applyBorder="1" applyAlignment="1">
      <alignment vertical="top"/>
    </xf>
    <xf numFmtId="0" fontId="3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164" fontId="0" fillId="0" borderId="2" xfId="0" applyNumberFormat="1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top"/>
    </xf>
    <xf numFmtId="164" fontId="0" fillId="0" borderId="0" xfId="0" applyNumberFormat="1" applyFont="1" applyBorder="1" applyAlignment="1">
      <alignment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8"/>
  <sheetViews>
    <sheetView tabSelected="1" zoomScaleNormal="100" workbookViewId="0">
      <selection activeCell="B29" sqref="B29"/>
    </sheetView>
  </sheetViews>
  <sheetFormatPr defaultRowHeight="15" x14ac:dyDescent="0.25"/>
  <cols>
    <col min="1" max="1" width="48.140625" customWidth="1"/>
    <col min="2" max="2" width="8.5703125" style="8" customWidth="1"/>
    <col min="3" max="3" width="14.5703125" customWidth="1"/>
    <col min="4" max="4" width="13.140625" style="11" bestFit="1" customWidth="1"/>
    <col min="5" max="5" width="8.140625" bestFit="1" customWidth="1"/>
    <col min="6" max="6" width="65.42578125" customWidth="1"/>
    <col min="7" max="7" width="26.85546875" customWidth="1"/>
  </cols>
  <sheetData>
    <row r="1" spans="1:7" ht="114" customHeight="1" x14ac:dyDescent="0.25">
      <c r="A1" s="14" t="s">
        <v>8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22</v>
      </c>
    </row>
    <row r="5" spans="1:7" ht="19.5" customHeight="1" thickBot="1" x14ac:dyDescent="0.3">
      <c r="C5" s="3"/>
    </row>
    <row r="6" spans="1:7" ht="53.25" customHeight="1" thickTop="1" thickBot="1" x14ac:dyDescent="0.3">
      <c r="A6" s="22" t="s">
        <v>0</v>
      </c>
      <c r="B6" s="23" t="s">
        <v>1</v>
      </c>
      <c r="C6" s="24" t="s">
        <v>2</v>
      </c>
      <c r="D6" s="25" t="s">
        <v>3</v>
      </c>
      <c r="E6" s="22" t="s">
        <v>4</v>
      </c>
      <c r="F6" s="26" t="s">
        <v>5</v>
      </c>
      <c r="G6" s="26" t="s">
        <v>6</v>
      </c>
    </row>
    <row r="7" spans="1:7" ht="18" customHeight="1" x14ac:dyDescent="0.25">
      <c r="A7" s="27"/>
      <c r="B7" s="28"/>
      <c r="C7" s="29"/>
      <c r="D7" s="30">
        <v>65458.79</v>
      </c>
      <c r="E7" s="29">
        <v>3111</v>
      </c>
      <c r="F7" s="31" t="s">
        <v>9</v>
      </c>
      <c r="G7" s="32" t="s">
        <v>10</v>
      </c>
    </row>
    <row r="8" spans="1:7" ht="18" customHeight="1" x14ac:dyDescent="0.25">
      <c r="A8" s="33"/>
      <c r="B8" s="34"/>
      <c r="C8" s="35"/>
      <c r="D8" s="36">
        <v>4448.92</v>
      </c>
      <c r="E8" s="35">
        <v>3141</v>
      </c>
      <c r="F8" s="37" t="s">
        <v>14</v>
      </c>
      <c r="G8" s="15" t="s">
        <v>10</v>
      </c>
    </row>
    <row r="9" spans="1:7" ht="18" customHeight="1" x14ac:dyDescent="0.25">
      <c r="A9" s="33"/>
      <c r="B9" s="34"/>
      <c r="C9" s="35"/>
      <c r="D9" s="36">
        <f>17388.77-D10</f>
        <v>13161.39</v>
      </c>
      <c r="E9" s="35">
        <v>3151</v>
      </c>
      <c r="F9" s="37" t="s">
        <v>15</v>
      </c>
      <c r="G9" s="15" t="s">
        <v>10</v>
      </c>
    </row>
    <row r="10" spans="1:7" ht="18" customHeight="1" x14ac:dyDescent="0.25">
      <c r="A10" s="33"/>
      <c r="B10" s="34"/>
      <c r="C10" s="35"/>
      <c r="D10" s="36">
        <v>4227.38</v>
      </c>
      <c r="E10" s="35">
        <v>3151</v>
      </c>
      <c r="F10" s="37" t="s">
        <v>16</v>
      </c>
      <c r="G10" s="15" t="s">
        <v>10</v>
      </c>
    </row>
    <row r="11" spans="1:7" ht="18" customHeight="1" x14ac:dyDescent="0.25">
      <c r="A11" s="33"/>
      <c r="B11" s="34"/>
      <c r="C11" s="35"/>
      <c r="D11" s="36">
        <v>14403.95</v>
      </c>
      <c r="E11" s="35">
        <v>3162</v>
      </c>
      <c r="F11" s="37" t="s">
        <v>19</v>
      </c>
      <c r="G11" s="15" t="s">
        <v>10</v>
      </c>
    </row>
    <row r="12" spans="1:7" ht="18" customHeight="1" x14ac:dyDescent="0.25">
      <c r="A12" s="33"/>
      <c r="B12" s="34"/>
      <c r="C12" s="35"/>
      <c r="D12" s="36">
        <v>691.66</v>
      </c>
      <c r="E12" s="35">
        <v>3212</v>
      </c>
      <c r="F12" s="37" t="s">
        <v>11</v>
      </c>
      <c r="G12" s="15" t="s">
        <v>10</v>
      </c>
    </row>
    <row r="13" spans="1:7" ht="18" customHeight="1" x14ac:dyDescent="0.25">
      <c r="A13" s="33"/>
      <c r="B13" s="34"/>
      <c r="C13" s="35"/>
      <c r="D13" s="36">
        <v>0</v>
      </c>
      <c r="E13" s="35">
        <v>3122</v>
      </c>
      <c r="F13" s="37" t="s">
        <v>18</v>
      </c>
      <c r="G13" s="15" t="s">
        <v>10</v>
      </c>
    </row>
    <row r="14" spans="1:7" ht="18" customHeight="1" x14ac:dyDescent="0.25">
      <c r="A14" s="33"/>
      <c r="B14" s="34"/>
      <c r="C14" s="35"/>
      <c r="D14" s="36">
        <v>194</v>
      </c>
      <c r="E14" s="35">
        <v>3295</v>
      </c>
      <c r="F14" s="37" t="s">
        <v>12</v>
      </c>
      <c r="G14" s="15" t="s">
        <v>10</v>
      </c>
    </row>
    <row r="15" spans="1:7" ht="18" customHeight="1" thickBot="1" x14ac:dyDescent="0.3">
      <c r="A15" s="38" t="s">
        <v>23</v>
      </c>
      <c r="B15" s="16"/>
      <c r="C15" s="17"/>
      <c r="D15" s="21">
        <f>SUM(D7:D14)</f>
        <v>102586.09000000001</v>
      </c>
      <c r="E15" s="17"/>
      <c r="F15" s="18"/>
      <c r="G15" s="19"/>
    </row>
    <row r="16" spans="1:7" ht="18" customHeight="1" x14ac:dyDescent="0.25">
      <c r="A16" s="6"/>
      <c r="B16" s="10"/>
      <c r="C16" s="7"/>
      <c r="D16" s="20">
        <v>4027.49</v>
      </c>
      <c r="E16" s="7">
        <v>3111</v>
      </c>
      <c r="F16" s="6" t="s">
        <v>9</v>
      </c>
      <c r="G16" s="15" t="s">
        <v>10</v>
      </c>
    </row>
    <row r="17" spans="1:7" ht="18" customHeight="1" x14ac:dyDescent="0.25">
      <c r="A17" s="6"/>
      <c r="B17" s="10"/>
      <c r="C17" s="7"/>
      <c r="D17" s="20">
        <v>303.69</v>
      </c>
      <c r="E17" s="7">
        <v>3141</v>
      </c>
      <c r="F17" s="6" t="s">
        <v>14</v>
      </c>
      <c r="G17" s="15" t="s">
        <v>10</v>
      </c>
    </row>
    <row r="18" spans="1:7" ht="18" customHeight="1" x14ac:dyDescent="0.25">
      <c r="A18" s="6"/>
      <c r="B18" s="10"/>
      <c r="C18" s="7"/>
      <c r="D18" s="20">
        <v>604.12</v>
      </c>
      <c r="E18" s="7">
        <v>3151</v>
      </c>
      <c r="F18" s="6" t="s">
        <v>15</v>
      </c>
      <c r="G18" s="15" t="s">
        <v>10</v>
      </c>
    </row>
    <row r="19" spans="1:7" ht="18" customHeight="1" x14ac:dyDescent="0.25">
      <c r="A19" s="6"/>
      <c r="B19" s="10"/>
      <c r="C19" s="7"/>
      <c r="D19" s="20">
        <v>201.37</v>
      </c>
      <c r="E19" s="7">
        <v>3151</v>
      </c>
      <c r="F19" s="6" t="s">
        <v>16</v>
      </c>
      <c r="G19" s="15" t="s">
        <v>10</v>
      </c>
    </row>
    <row r="20" spans="1:7" ht="18" customHeight="1" x14ac:dyDescent="0.25">
      <c r="A20" s="6"/>
      <c r="B20" s="10"/>
      <c r="C20" s="7"/>
      <c r="D20" s="20">
        <v>664.53</v>
      </c>
      <c r="E20" s="7">
        <v>3162</v>
      </c>
      <c r="F20" s="6" t="s">
        <v>17</v>
      </c>
      <c r="G20" s="15" t="s">
        <v>10</v>
      </c>
    </row>
    <row r="21" spans="1:7" ht="18" customHeight="1" x14ac:dyDescent="0.25">
      <c r="A21" s="6"/>
      <c r="B21" s="10"/>
      <c r="C21" s="7"/>
      <c r="D21" s="20">
        <v>106.51</v>
      </c>
      <c r="E21" s="7">
        <v>3212</v>
      </c>
      <c r="F21" s="6" t="s">
        <v>11</v>
      </c>
      <c r="G21" s="15" t="s">
        <v>10</v>
      </c>
    </row>
    <row r="22" spans="1:7" ht="18" customHeight="1" thickBot="1" x14ac:dyDescent="0.3">
      <c r="A22" s="40" t="s">
        <v>25</v>
      </c>
      <c r="B22" s="34"/>
      <c r="C22" s="35"/>
      <c r="D22" s="41">
        <f>SUM(D16:D21)</f>
        <v>5907.7099999999991</v>
      </c>
      <c r="E22" s="35"/>
      <c r="F22" s="37"/>
      <c r="G22" s="15"/>
    </row>
    <row r="23" spans="1:7" ht="18" customHeight="1" x14ac:dyDescent="0.25">
      <c r="A23" s="27"/>
      <c r="B23" s="28"/>
      <c r="C23" s="29"/>
      <c r="D23" s="30">
        <v>2354.5100000000002</v>
      </c>
      <c r="E23" s="29">
        <v>3111</v>
      </c>
      <c r="F23" s="31" t="s">
        <v>9</v>
      </c>
      <c r="G23" s="32" t="s">
        <v>10</v>
      </c>
    </row>
    <row r="24" spans="1:7" ht="18" customHeight="1" x14ac:dyDescent="0.25">
      <c r="A24" s="33"/>
      <c r="B24" s="34"/>
      <c r="C24" s="35"/>
      <c r="D24" s="36">
        <v>61.61</v>
      </c>
      <c r="E24" s="35">
        <v>3141</v>
      </c>
      <c r="F24" s="37" t="s">
        <v>14</v>
      </c>
      <c r="G24" s="15" t="s">
        <v>10</v>
      </c>
    </row>
    <row r="25" spans="1:7" ht="18" customHeight="1" x14ac:dyDescent="0.25">
      <c r="A25" s="33"/>
      <c r="B25" s="34"/>
      <c r="C25" s="35"/>
      <c r="D25" s="36">
        <v>366.56</v>
      </c>
      <c r="E25" s="35">
        <v>3151</v>
      </c>
      <c r="F25" s="37" t="s">
        <v>15</v>
      </c>
      <c r="G25" s="15" t="s">
        <v>10</v>
      </c>
    </row>
    <row r="26" spans="1:7" ht="18" customHeight="1" x14ac:dyDescent="0.25">
      <c r="A26" s="33"/>
      <c r="B26" s="34"/>
      <c r="C26" s="35"/>
      <c r="D26" s="36">
        <v>146.46</v>
      </c>
      <c r="E26" s="35">
        <v>3151</v>
      </c>
      <c r="F26" s="37" t="s">
        <v>16</v>
      </c>
      <c r="G26" s="15" t="s">
        <v>10</v>
      </c>
    </row>
    <row r="27" spans="1:7" ht="18" customHeight="1" x14ac:dyDescent="0.25">
      <c r="A27" s="33"/>
      <c r="B27" s="34"/>
      <c r="C27" s="35"/>
      <c r="D27" s="36">
        <v>483.31</v>
      </c>
      <c r="E27" s="35">
        <v>3162</v>
      </c>
      <c r="F27" s="37" t="s">
        <v>19</v>
      </c>
      <c r="G27" s="15" t="s">
        <v>10</v>
      </c>
    </row>
    <row r="28" spans="1:7" ht="18" customHeight="1" x14ac:dyDescent="0.25">
      <c r="A28" s="33"/>
      <c r="B28" s="34"/>
      <c r="C28" s="35"/>
      <c r="D28" s="36">
        <v>26.6</v>
      </c>
      <c r="E28" s="35">
        <v>3212</v>
      </c>
      <c r="F28" s="37" t="s">
        <v>11</v>
      </c>
      <c r="G28" s="15" t="s">
        <v>10</v>
      </c>
    </row>
    <row r="29" spans="1:7" ht="18" customHeight="1" thickBot="1" x14ac:dyDescent="0.3">
      <c r="A29" s="38" t="s">
        <v>20</v>
      </c>
      <c r="B29" s="16"/>
      <c r="C29" s="17"/>
      <c r="D29" s="21">
        <f>SUM(D23:D28)</f>
        <v>3439.05</v>
      </c>
      <c r="E29" s="17"/>
      <c r="F29" s="18"/>
      <c r="G29" s="19"/>
    </row>
    <row r="30" spans="1:7" ht="18" customHeight="1" x14ac:dyDescent="0.25">
      <c r="A30" s="44"/>
      <c r="B30" s="34"/>
      <c r="C30" s="35"/>
      <c r="D30" s="45">
        <v>485.41</v>
      </c>
      <c r="E30" s="35">
        <v>31212</v>
      </c>
      <c r="F30" s="37" t="s">
        <v>21</v>
      </c>
      <c r="G30" s="15" t="s">
        <v>10</v>
      </c>
    </row>
    <row r="31" spans="1:7" ht="18" customHeight="1" thickBot="1" x14ac:dyDescent="0.3">
      <c r="A31" s="38" t="s">
        <v>24</v>
      </c>
      <c r="B31" s="16"/>
      <c r="C31" s="17"/>
      <c r="D31" s="39">
        <f>SUM(D30:D30)</f>
        <v>485.41</v>
      </c>
      <c r="E31" s="17"/>
      <c r="F31" s="18"/>
      <c r="G31" s="19"/>
    </row>
    <row r="32" spans="1:7" ht="18" customHeight="1" thickBot="1" x14ac:dyDescent="0.3">
      <c r="A32" s="42" t="s">
        <v>13</v>
      </c>
      <c r="B32" s="16"/>
      <c r="C32" s="17"/>
      <c r="D32" s="43">
        <f>SUM(D15+D22+D29+D31)</f>
        <v>112418.26000000002</v>
      </c>
      <c r="E32" s="17"/>
      <c r="F32" s="18"/>
      <c r="G32" s="19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6" x14ac:dyDescent="0.25">
      <c r="A4001" s="6"/>
      <c r="B4001" s="10"/>
      <c r="C4001" s="7"/>
      <c r="D4001" s="13"/>
      <c r="E4001" s="7"/>
      <c r="F4001" s="6"/>
    </row>
    <row r="4002" spans="1:6" x14ac:dyDescent="0.25">
      <c r="A4002" s="6"/>
      <c r="B4002" s="10"/>
      <c r="C4002" s="7"/>
      <c r="D4002" s="13"/>
      <c r="E4002" s="7"/>
      <c r="F4002" s="6"/>
    </row>
    <row r="4003" spans="1:6" x14ac:dyDescent="0.25">
      <c r="A4003" s="6"/>
      <c r="B4003" s="10"/>
      <c r="C4003" s="7"/>
      <c r="D4003" s="13"/>
      <c r="E4003" s="7"/>
      <c r="F4003" s="6"/>
    </row>
    <row r="4004" spans="1:6" x14ac:dyDescent="0.25">
      <c r="A4004" s="6"/>
      <c r="B4004" s="10"/>
      <c r="C4004" s="7"/>
      <c r="D4004" s="13"/>
      <c r="E4004" s="7"/>
      <c r="F4004" s="6"/>
    </row>
    <row r="4005" spans="1:6" x14ac:dyDescent="0.25">
      <c r="A4005" s="6"/>
    </row>
    <row r="4006" spans="1:6" x14ac:dyDescent="0.25">
      <c r="A4006" s="6"/>
    </row>
    <row r="4007" spans="1:6" x14ac:dyDescent="0.25">
      <c r="A4007" s="6"/>
    </row>
    <row r="4008" spans="1:6" x14ac:dyDescent="0.25">
      <c r="A4008" s="6"/>
    </row>
    <row r="4009" spans="1:6" x14ac:dyDescent="0.25">
      <c r="A4009" s="6"/>
    </row>
    <row r="4010" spans="1:6" x14ac:dyDescent="0.25">
      <c r="A4010" s="6"/>
    </row>
    <row r="4011" spans="1:6" x14ac:dyDescent="0.25">
      <c r="A4011" s="6"/>
    </row>
    <row r="4012" spans="1:6" x14ac:dyDescent="0.25">
      <c r="A4012" s="6"/>
    </row>
    <row r="4013" spans="1:6" x14ac:dyDescent="0.25">
      <c r="A4013" s="6"/>
    </row>
    <row r="4014" spans="1:6" x14ac:dyDescent="0.25">
      <c r="A4014" s="6"/>
    </row>
    <row r="4015" spans="1:6" x14ac:dyDescent="0.25">
      <c r="A4015" s="6"/>
    </row>
    <row r="4016" spans="1:6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  <row r="4487" spans="1:1" x14ac:dyDescent="0.25">
      <c r="A4487" s="6"/>
    </row>
    <row r="4488" spans="1:1" x14ac:dyDescent="0.25">
      <c r="A4488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2024-12-17T07:39:06Z</cp:lastPrinted>
  <dcterms:created xsi:type="dcterms:W3CDTF">2024-03-05T11:42:46Z</dcterms:created>
  <dcterms:modified xsi:type="dcterms:W3CDTF">2025-10-14T07:38:07Z</dcterms:modified>
</cp:coreProperties>
</file>