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9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4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77" i="1" l="1"/>
</calcChain>
</file>

<file path=xl/sharedStrings.xml><?xml version="1.0" encoding="utf-8"?>
<sst xmlns="http://schemas.openxmlformats.org/spreadsheetml/2006/main" count="215" uniqueCount="108">
  <si>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</si>
  <si>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</si>
  <si>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</si>
  <si>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</si>
  <si>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</si>
  <si>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</si>
  <si>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</si>
  <si>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</si>
  <si>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</si>
  <si>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 xml:space="preserve">Odgovorna Osoba: DUBRAVKA LEMAC_x000D_
     </t>
  </si>
  <si>
    <t>Isplata Sredstava Za Razdoblje: 01.09.2025 Do 30.09.2025</t>
  </si>
  <si>
    <t>VODOVOD GRADA VUKOVARA d.o.o.</t>
  </si>
  <si>
    <t>95863787953</t>
  </si>
  <si>
    <t>32010 VUKOVAR</t>
  </si>
  <si>
    <t>KOMUNALNE USLUGE</t>
  </si>
  <si>
    <t>OSNOVNA ŠKOLA MITNICA</t>
  </si>
  <si>
    <t>Ukupno:</t>
  </si>
  <si>
    <t>ADRIATIC osiguranje d.d. - PODRUŽNICA OSIJEK</t>
  </si>
  <si>
    <t>94472454976</t>
  </si>
  <si>
    <t>31000 OSIJEK</t>
  </si>
  <si>
    <t>NAKNADE GRAĐANIMA I KUĆANSTVIMA U NARAVI</t>
  </si>
  <si>
    <t>PLODINE</t>
  </si>
  <si>
    <t>92510683607</t>
  </si>
  <si>
    <t xml:space="preserve">51000 RIJEKA </t>
  </si>
  <si>
    <t>UREDSKI MATERIJAL I OSTALI MATERIJALNI RASHODI</t>
  </si>
  <si>
    <t>MATERIJAL I SIROVINE</t>
  </si>
  <si>
    <t>ZAVOD ZA JAVNO ZDRAVSTVO</t>
  </si>
  <si>
    <t>92026134753</t>
  </si>
  <si>
    <t>32100 VINKOVCI</t>
  </si>
  <si>
    <t>ZDRAVSTVENE I VETERINARSKE USLUGE</t>
  </si>
  <si>
    <t>LIMBO d.o.o.</t>
  </si>
  <si>
    <t>89463009149</t>
  </si>
  <si>
    <t>HP-HRVATSKA POŠTA</t>
  </si>
  <si>
    <t>87311810356</t>
  </si>
  <si>
    <t>32000 VUKOVAR</t>
  </si>
  <si>
    <t>USLUGE TELEFONA, POŠTE I PRIJEVOZA</t>
  </si>
  <si>
    <t>FINA Financijska agencija</t>
  </si>
  <si>
    <t>85821130368</t>
  </si>
  <si>
    <t>10000 Zagreb</t>
  </si>
  <si>
    <t>RAČUNALNE USLUGE</t>
  </si>
  <si>
    <t>PRVČA PZ</t>
  </si>
  <si>
    <t>84838910109</t>
  </si>
  <si>
    <t>35400 NOVA GRADIŠKA</t>
  </si>
  <si>
    <t>"KOMUNALAC" d.o.o.</t>
  </si>
  <si>
    <t>83101904488</t>
  </si>
  <si>
    <t>HRVATSKI TELEKOM d.d. -mobilni</t>
  </si>
  <si>
    <t>81793146560</t>
  </si>
  <si>
    <t>10110 ZAGREB</t>
  </si>
  <si>
    <t>HRVATSKI TELEKOM - fiksni</t>
  </si>
  <si>
    <t>HRVATSKA ZAJEDNICA OSNOVNIH ŠKOLA</t>
  </si>
  <si>
    <t>78661516143</t>
  </si>
  <si>
    <t>10000 ZAGREB</t>
  </si>
  <si>
    <t>ČLANARINE I NORME</t>
  </si>
  <si>
    <t>Optimus lab d.o.o.</t>
  </si>
  <si>
    <t>71981294715</t>
  </si>
  <si>
    <t>40000 ČAKOVEC</t>
  </si>
  <si>
    <t>VELEPROMET VUKOVAR DD</t>
  </si>
  <si>
    <t>71075957449</t>
  </si>
  <si>
    <t>ENERGIJA</t>
  </si>
  <si>
    <t>REPREZENTACIJA</t>
  </si>
  <si>
    <t>UDŽBENIK.HR</t>
  </si>
  <si>
    <t>64896170875</t>
  </si>
  <si>
    <t>HEP-OPSKRBA d.o.o.</t>
  </si>
  <si>
    <t>63073332379</t>
  </si>
  <si>
    <t>ZAGREB</t>
  </si>
  <si>
    <t>MLINAR D.D.</t>
  </si>
  <si>
    <t>62296711978</t>
  </si>
  <si>
    <t>REGULATOR SERVIS D.O.O.</t>
  </si>
  <si>
    <t>61524180344</t>
  </si>
  <si>
    <t>USLUGE TEKUĆEG I INVESTICIJSKOG ODRŽAVANJA</t>
  </si>
  <si>
    <t>DUBROVNIK SUN</t>
  </si>
  <si>
    <t>60174672203</t>
  </si>
  <si>
    <t>20000 DUBROVNIK</t>
  </si>
  <si>
    <t>SLUŽBENA PUTOVANJA</t>
  </si>
  <si>
    <t>ŠIŠARKA d.o.o.</t>
  </si>
  <si>
    <t>51906061831</t>
  </si>
  <si>
    <t>32270 ŽUPANJA</t>
  </si>
  <si>
    <t>VINDIJA I</t>
  </si>
  <si>
    <t>44138062462</t>
  </si>
  <si>
    <t>VARAŽDIN</t>
  </si>
  <si>
    <t>VINDIJA II</t>
  </si>
  <si>
    <t>ZU LJEKARNE KALENIĆ - Ljekarna 6</t>
  </si>
  <si>
    <t>44069718745</t>
  </si>
  <si>
    <t>HEPPLIN</t>
  </si>
  <si>
    <t>4137489366</t>
  </si>
  <si>
    <t>NIJAZ j.d.o.o.</t>
  </si>
  <si>
    <t>37472304448</t>
  </si>
  <si>
    <t>INA-INDUSTRIJA NAFTE d.d.</t>
  </si>
  <si>
    <t>27759560625</t>
  </si>
  <si>
    <t>10020 ZAGREB</t>
  </si>
  <si>
    <t>MARBET d.o.o.</t>
  </si>
  <si>
    <t>26099070537</t>
  </si>
  <si>
    <t>U.T.O. m5 računala</t>
  </si>
  <si>
    <t>18285734514</t>
  </si>
  <si>
    <t>SITNI INVENTAR I AUTO GUME</t>
  </si>
  <si>
    <t>ADDIKO BANK d.d.</t>
  </si>
  <si>
    <t>14036333877</t>
  </si>
  <si>
    <t>BANKARSKE USLUGE I USLUGE PLATNOG PROMETA</t>
  </si>
  <si>
    <t>LEDO plus d.o.o.</t>
  </si>
  <si>
    <t>07179054100</t>
  </si>
  <si>
    <t>Obrt za proizvodnju mesa BOĐIRKOVIĆ</t>
  </si>
  <si>
    <t>02485486102</t>
  </si>
  <si>
    <t>32227 BOROVO</t>
  </si>
  <si>
    <t>VINKOPROM</t>
  </si>
  <si>
    <t>00721719381</t>
  </si>
  <si>
    <t>VINKOVCI</t>
  </si>
  <si>
    <t>MATERIJAL I DIJELOVI ZA TEKUĆE I INVESTICIJSKO ODRŽAVANJE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</si>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</sst>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43" zoomScaleNormal="100" workbookViewId="0">
      <selection activeCell="A84" sqref="A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39</v>
      </c>
      <c r="E7" s="10">
        <v>3234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1172</v>
      </c>
      <c r="E9" s="10">
        <v>3722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1172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658.72</v>
      </c>
      <c r="E11" s="10">
        <v>3221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2731.26</v>
      </c>
      <c r="E12" s="10">
        <v>3222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3389.9800000000005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65.7</v>
      </c>
      <c r="E14" s="10">
        <v>3236</v>
      </c>
      <c r="F14" s="9" t="s">
        <v>29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65.7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19</v>
      </c>
      <c r="D16" s="18">
        <v>974.4</v>
      </c>
      <c r="E16" s="10">
        <v>3221</v>
      </c>
      <c r="F16" s="9" t="s">
        <v>24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974.4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7.36</v>
      </c>
      <c r="E18" s="10">
        <v>3231</v>
      </c>
      <c r="F18" s="9" t="s">
        <v>35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7.36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9.9600000000000009</v>
      </c>
      <c r="E20" s="10">
        <v>3238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9.9600000000000009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6.46</v>
      </c>
      <c r="E22" s="10">
        <v>3221</v>
      </c>
      <c r="F22" s="9" t="s">
        <v>24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6.46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34</v>
      </c>
      <c r="D24" s="18">
        <v>20.03</v>
      </c>
      <c r="E24" s="10">
        <v>3234</v>
      </c>
      <c r="F24" s="9" t="s">
        <v>14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20.03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116.89</v>
      </c>
      <c r="E26" s="10">
        <v>3231</v>
      </c>
      <c r="F26" s="9" t="s">
        <v>35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116.89</v>
      </c>
      <c r="E27" s="24"/>
      <c r="F27" s="26"/>
      <c r="G27" s="27"/>
    </row>
    <row r="28" spans="1:7" x14ac:dyDescent="0.25">
      <c r="A28" s="9" t="s">
        <v>48</v>
      </c>
      <c r="B28" s="14" t="s">
        <v>46</v>
      </c>
      <c r="C28" s="10" t="s">
        <v>47</v>
      </c>
      <c r="D28" s="18">
        <v>56.59</v>
      </c>
      <c r="E28" s="10">
        <v>3231</v>
      </c>
      <c r="F28" s="9" t="s">
        <v>35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56.59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55</v>
      </c>
      <c r="E30" s="10">
        <v>3294</v>
      </c>
      <c r="F30" s="9" t="s">
        <v>52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55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101.25</v>
      </c>
      <c r="E32" s="10">
        <v>3238</v>
      </c>
      <c r="F32" s="9" t="s">
        <v>39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101.25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34</v>
      </c>
      <c r="D34" s="18">
        <v>18.989999999999998</v>
      </c>
      <c r="E34" s="10">
        <v>3223</v>
      </c>
      <c r="F34" s="9" t="s">
        <v>58</v>
      </c>
      <c r="G34" s="28" t="s">
        <v>15</v>
      </c>
    </row>
    <row r="35" spans="1:7" x14ac:dyDescent="0.25">
      <c r="A35" s="9"/>
      <c r="B35" s="14"/>
      <c r="C35" s="10"/>
      <c r="D35" s="18">
        <v>33.65</v>
      </c>
      <c r="E35" s="10">
        <v>3293</v>
      </c>
      <c r="F35" s="9" t="s">
        <v>59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52.64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51</v>
      </c>
      <c r="D37" s="18">
        <v>11.6</v>
      </c>
      <c r="E37" s="10">
        <v>3722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11.6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210.46</v>
      </c>
      <c r="E39" s="10">
        <v>3223</v>
      </c>
      <c r="F39" s="9" t="s">
        <v>58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210.46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64</v>
      </c>
      <c r="D41" s="18">
        <v>218.57</v>
      </c>
      <c r="E41" s="10">
        <v>3222</v>
      </c>
      <c r="F41" s="9" t="s">
        <v>25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218.57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28</v>
      </c>
      <c r="D43" s="18">
        <v>562.5</v>
      </c>
      <c r="E43" s="10">
        <v>3232</v>
      </c>
      <c r="F43" s="9" t="s">
        <v>69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562.5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424.5</v>
      </c>
      <c r="E45" s="10">
        <v>3211</v>
      </c>
      <c r="F45" s="9" t="s">
        <v>73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424.5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1512</v>
      </c>
      <c r="E47" s="10">
        <v>3223</v>
      </c>
      <c r="F47" s="9" t="s">
        <v>58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1512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666.27</v>
      </c>
      <c r="E49" s="10">
        <v>3222</v>
      </c>
      <c r="F49" s="9" t="s">
        <v>25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666.27</v>
      </c>
      <c r="E50" s="24"/>
      <c r="F50" s="26"/>
      <c r="G50" s="27"/>
    </row>
    <row r="51" spans="1:7" x14ac:dyDescent="0.25">
      <c r="A51" s="9" t="s">
        <v>80</v>
      </c>
      <c r="B51" s="14" t="s">
        <v>78</v>
      </c>
      <c r="C51" s="10" t="s">
        <v>79</v>
      </c>
      <c r="D51" s="18">
        <v>1116</v>
      </c>
      <c r="E51" s="10">
        <v>3222</v>
      </c>
      <c r="F51" s="9" t="s">
        <v>25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1116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34</v>
      </c>
      <c r="D53" s="18">
        <v>70.290000000000006</v>
      </c>
      <c r="E53" s="10">
        <v>3222</v>
      </c>
      <c r="F53" s="9" t="s">
        <v>25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70.290000000000006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19</v>
      </c>
      <c r="D55" s="18">
        <v>6.73</v>
      </c>
      <c r="E55" s="10">
        <v>3223</v>
      </c>
      <c r="F55" s="9" t="s">
        <v>58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6.73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34</v>
      </c>
      <c r="D57" s="18">
        <v>345.08</v>
      </c>
      <c r="E57" s="10">
        <v>3222</v>
      </c>
      <c r="F57" s="9" t="s">
        <v>25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345.08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45.03</v>
      </c>
      <c r="E59" s="10">
        <v>3223</v>
      </c>
      <c r="F59" s="9" t="s">
        <v>58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45.03</v>
      </c>
      <c r="E60" s="24"/>
      <c r="F60" s="26"/>
      <c r="G60" s="27"/>
    </row>
    <row r="61" spans="1:7" x14ac:dyDescent="0.25">
      <c r="A61" s="9" t="s">
        <v>90</v>
      </c>
      <c r="B61" s="14" t="s">
        <v>91</v>
      </c>
      <c r="C61" s="10" t="s">
        <v>51</v>
      </c>
      <c r="D61" s="18">
        <v>40.78</v>
      </c>
      <c r="E61" s="10">
        <v>3221</v>
      </c>
      <c r="F61" s="9" t="s">
        <v>24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40.78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34</v>
      </c>
      <c r="D63" s="18">
        <v>149.63</v>
      </c>
      <c r="E63" s="10">
        <v>3221</v>
      </c>
      <c r="F63" s="9" t="s">
        <v>24</v>
      </c>
      <c r="G63" s="28" t="s">
        <v>15</v>
      </c>
    </row>
    <row r="64" spans="1:7" x14ac:dyDescent="0.25">
      <c r="A64" s="9"/>
      <c r="B64" s="14"/>
      <c r="C64" s="10"/>
      <c r="D64" s="18">
        <v>230.39</v>
      </c>
      <c r="E64" s="10">
        <v>3225</v>
      </c>
      <c r="F64" s="9" t="s">
        <v>94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380.02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64</v>
      </c>
      <c r="D66" s="18">
        <v>124.65</v>
      </c>
      <c r="E66" s="10">
        <v>3431</v>
      </c>
      <c r="F66" s="9" t="s">
        <v>97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124.65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51</v>
      </c>
      <c r="D68" s="18">
        <v>159.31</v>
      </c>
      <c r="E68" s="10">
        <v>3222</v>
      </c>
      <c r="F68" s="9" t="s">
        <v>25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159.31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125.01</v>
      </c>
      <c r="E70" s="10">
        <v>3222</v>
      </c>
      <c r="F70" s="9" t="s">
        <v>25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125.01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105</v>
      </c>
      <c r="D72" s="18">
        <v>88.3</v>
      </c>
      <c r="E72" s="10">
        <v>3221</v>
      </c>
      <c r="F72" s="9" t="s">
        <v>24</v>
      </c>
      <c r="G72" s="28" t="s">
        <v>15</v>
      </c>
    </row>
    <row r="73" spans="1:7" x14ac:dyDescent="0.25">
      <c r="A73" s="9"/>
      <c r="B73" s="14"/>
      <c r="C73" s="10"/>
      <c r="D73" s="18">
        <v>324.38</v>
      </c>
      <c r="E73" s="10">
        <v>3224</v>
      </c>
      <c r="F73" s="9" t="s">
        <v>106</v>
      </c>
      <c r="G73" s="29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SUM(D72:D73)</f>
        <v>412.68</v>
      </c>
      <c r="E74" s="24"/>
      <c r="F74" s="26"/>
      <c r="G74" s="27"/>
    </row>
    <row r="75" spans="1:7" x14ac:dyDescent="0.25">
      <c r="A75" s="9"/>
      <c r="B75" s="14"/>
      <c r="C75" s="10"/>
      <c r="D75" s="18">
        <v>448.08</v>
      </c>
      <c r="E75" s="10">
        <v>3211</v>
      </c>
      <c r="F75" s="9" t="s">
        <v>73</v>
      </c>
      <c r="G75" s="29" t="s">
        <v>15</v>
      </c>
    </row>
    <row r="76" spans="1:7" ht="21" customHeight="1" thickBot="1" x14ac:dyDescent="0.3">
      <c r="A76" s="22" t="s">
        <v>16</v>
      </c>
      <c r="B76" s="23"/>
      <c r="C76" s="24"/>
      <c r="D76" s="25">
        <f>SUM(D75:D75)</f>
        <v>448.08</v>
      </c>
      <c r="E76" s="24"/>
      <c r="F76" s="26"/>
      <c r="G76" s="27"/>
    </row>
    <row r="77" spans="1:7" ht="15.75" thickBot="1" x14ac:dyDescent="0.3">
      <c r="A77" s="30" t="s">
        <v>107</v>
      </c>
      <c r="B77" s="31"/>
      <c r="C77" s="32"/>
      <c r="D77" s="33">
        <f>SUM(D8,D10,D13,D15,D17,D19,D21,D23,D25,D27,D29,D31,D33,D36,D38,D40,D42,D44,D46,D48,D50,D52,D54,D56,D58,D60,D62,D65,D67,D69,D71,D74,D76)</f>
        <v>12946.820000000002</v>
      </c>
      <c r="E77" s="32"/>
      <c r="F77" s="34"/>
      <c r="G77" s="35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2025-10-14T07:25:17Z</dcterms:modified>
</cp:coreProperties>
</file>